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565"/>
  </bookViews>
  <sheets>
    <sheet name="Показники діяльності" sheetId="1" r:id="rId1"/>
  </sheets>
  <calcPr calcId="162913" calcMode="manual"/>
</workbook>
</file>

<file path=xl/calcChain.xml><?xml version="1.0" encoding="utf-8"?>
<calcChain xmlns="http://schemas.openxmlformats.org/spreadsheetml/2006/main">
  <c r="H20" i="1" l="1"/>
  <c r="I20" i="1"/>
  <c r="H24" i="1"/>
  <c r="I24" i="1"/>
  <c r="H25" i="1"/>
  <c r="I25" i="1"/>
  <c r="H26" i="1"/>
  <c r="I26" i="1"/>
</calcChain>
</file>

<file path=xl/sharedStrings.xml><?xml version="1.0" encoding="utf-8"?>
<sst xmlns="http://schemas.openxmlformats.org/spreadsheetml/2006/main" count="28" uniqueCount="27">
  <si>
    <t>№</t>
  </si>
  <si>
    <t>Залишок справ і матеріалів, які не розглянуті з попереднього періоду</t>
  </si>
  <si>
    <t>Кількість справ і матеріалів, що надійшли</t>
  </si>
  <si>
    <t>Кількість розглянутих справ і матеріалів</t>
  </si>
  <si>
    <t>Залишок справ і матеріалів, які не розглянуті на наступний період</t>
  </si>
  <si>
    <t>Кількість скасованих судових рішень</t>
  </si>
  <si>
    <t>Кількість звернень до суду щодо неналежної організації роботи суду</t>
  </si>
  <si>
    <t xml:space="preserve">в т. ч. визнаних обґрунтованими </t>
  </si>
  <si>
    <t>Середня кількість справ та матеріалів, що перебували на 
розгляді в суді, на одного суддю,
за наявності спеціалізації в суді (з розгляду кримінальних 
справ та справ про адміністративні правопорушення, з 
розгляду цивільних справ) середня кількість справ та 
матеріалів, що перебували на розгляді у суді на одного 
суддю по цих спеціалізаціях</t>
  </si>
  <si>
    <t>Загальна кількість вхідної документації (документів, 
справ, матеріалів)</t>
  </si>
  <si>
    <t>Середня кількість вхідної документації (документів, 
справ, матеріалів) на одного працівника апарату суду (за 
виключенням секретарів судових засідань і помічників
суду)</t>
  </si>
  <si>
    <t>Кількість працівників апарату суду на одного суддю</t>
  </si>
  <si>
    <t>Наявність веб-сторінки суду, виконання вимог 
законодавства та рішень ради суддів загальних судів 
щодо веб-сторінки суду</t>
  </si>
  <si>
    <t>Результати опитування громадян-відвідувачів суду з 
питань, що стосуються якості діяльності суду, з 
вказівкою дати цього опитування</t>
  </si>
  <si>
    <t>Відсоток розглянутих справ</t>
  </si>
  <si>
    <t>Середня кількість розглянутих справ на одного суддю</t>
  </si>
  <si>
    <t>Відсоток скасованих судових рішень</t>
  </si>
  <si>
    <t>Кількість судових засідань з використанням режиму 
відеоконкференцзв’язку</t>
  </si>
  <si>
    <t>Додаток № 1
(до рішення ради суддів загальних судів 
від «13» лютого 2014 року№ 21)</t>
  </si>
  <si>
    <t>Базові показники ефективності діяльності</t>
  </si>
  <si>
    <t>Кількість викликів осіб до суду з використанням 
SMS-повідомлень</t>
  </si>
  <si>
    <t>за перше півріччя</t>
  </si>
  <si>
    <t>за рік</t>
  </si>
  <si>
    <t>в т. ч. залишок справ і матеріалів не розглянутих понад 1 рік для місцевого суду і 4 місяці для апеляційного суду;</t>
  </si>
  <si>
    <t>Назва базового показника ефективності 
діяльності суду</t>
  </si>
  <si>
    <t>Новоодеського районного суду Миколаївської області</t>
  </si>
  <si>
    <t>2016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</si>
</sst>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/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22" workbookViewId="0">
      <selection activeCell="M6" sqref="M6"/>
    </sheetView>
  </sheetViews>
  <sheetFormatPr defaultRowHeight="15" x14ac:dyDescent="0.25"/>
  <cols>
    <col min="1" max="1" width="4.140625" customWidth="1"/>
    <col min="7" max="7" width="17" customWidth="1"/>
    <col min="8" max="8" width="10.85546875" customWidth="1"/>
    <col min="9" max="9" width="11" customWidth="1"/>
    <col min="10" max="10" width="0.7109375" customWidth="1"/>
  </cols>
  <sheetData>
    <row r="1" spans="1:9" s="2" customFormat="1" ht="15.75" customHeight="1" x14ac:dyDescent="0.25">
      <c r="A1" s="9"/>
      <c r="B1" s="10">
        <v>3</v>
      </c>
      <c r="C1" s="3"/>
      <c r="D1" s="3"/>
      <c r="E1" s="3"/>
      <c r="F1" s="3"/>
      <c r="G1" s="3"/>
      <c r="H1" s="3"/>
      <c r="I1" s="3"/>
    </row>
    <row r="2" spans="1:9" s="2" customFormat="1" ht="15.75" customHeight="1" x14ac:dyDescent="0.25">
      <c r="A2" s="3"/>
      <c r="B2" s="4"/>
      <c r="C2" s="3"/>
      <c r="D2" s="3"/>
      <c r="E2" s="22" t="s">
        <v>18</v>
      </c>
      <c r="F2" s="22"/>
      <c r="G2" s="22"/>
      <c r="H2" s="22"/>
      <c r="I2" s="22"/>
    </row>
    <row r="3" spans="1:9" s="2" customFormat="1" ht="16.5" customHeight="1" x14ac:dyDescent="0.25">
      <c r="A3" s="3"/>
      <c r="B3" s="3"/>
      <c r="C3" s="3"/>
      <c r="D3" s="3"/>
      <c r="E3" s="22"/>
      <c r="F3" s="22"/>
      <c r="G3" s="22"/>
      <c r="H3" s="22"/>
      <c r="I3" s="22"/>
    </row>
    <row r="4" spans="1:9" s="2" customFormat="1" ht="16.5" customHeight="1" x14ac:dyDescent="0.25">
      <c r="A4" s="3"/>
      <c r="B4" s="3"/>
      <c r="C4" s="3"/>
      <c r="D4" s="3"/>
      <c r="E4" s="22"/>
      <c r="F4" s="22"/>
      <c r="G4" s="22"/>
      <c r="H4" s="22"/>
      <c r="I4" s="22"/>
    </row>
    <row r="5" spans="1:9" s="2" customFormat="1" ht="16.5" customHeight="1" x14ac:dyDescent="0.25">
      <c r="A5" s="28" t="s">
        <v>19</v>
      </c>
      <c r="B5" s="28"/>
      <c r="C5" s="28"/>
      <c r="D5" s="28"/>
      <c r="E5" s="28"/>
      <c r="F5" s="28"/>
      <c r="G5" s="28"/>
      <c r="H5" s="28"/>
      <c r="I5" s="28"/>
    </row>
    <row r="6" spans="1:9" s="2" customFormat="1" ht="16.5" customHeight="1" x14ac:dyDescent="0.25">
      <c r="C6" s="29" t="s">
        <v>25</v>
      </c>
      <c r="D6" s="29"/>
      <c r="E6" s="29"/>
      <c r="F6" s="29"/>
      <c r="G6" s="29"/>
      <c r="H6" s="29"/>
      <c r="I6" s="3"/>
    </row>
    <row r="7" spans="1:9" s="2" customFormat="1" ht="16.5" customHeight="1" x14ac:dyDescent="0.25">
      <c r="A7" s="3"/>
      <c r="B7" s="3"/>
      <c r="C7" s="3"/>
      <c r="D7" s="3"/>
      <c r="E7" s="3"/>
      <c r="F7" s="3"/>
      <c r="G7" s="3"/>
      <c r="H7" s="3"/>
      <c r="I7" s="3"/>
    </row>
    <row r="8" spans="1:9" s="2" customFormat="1" ht="16.5" customHeight="1" x14ac:dyDescent="0.25">
      <c r="A8" s="28" t="s">
        <v>26</v>
      </c>
      <c r="B8" s="28"/>
      <c r="C8" s="28"/>
      <c r="D8" s="28"/>
      <c r="E8" s="28"/>
      <c r="F8" s="28"/>
      <c r="G8" s="28"/>
      <c r="H8" s="28"/>
      <c r="I8" s="28"/>
    </row>
    <row r="9" spans="1:9" s="2" customFormat="1" ht="16.5" customHeight="1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s="2" customFormat="1" ht="36" customHeight="1" x14ac:dyDescent="0.25">
      <c r="A10" s="1" t="s">
        <v>0</v>
      </c>
      <c r="B10" s="36" t="s">
        <v>24</v>
      </c>
      <c r="C10" s="36"/>
      <c r="D10" s="36"/>
      <c r="E10" s="36"/>
      <c r="F10" s="36"/>
      <c r="G10" s="36"/>
      <c r="H10" s="15" t="s">
        <v>21</v>
      </c>
      <c r="I10" s="15" t="s">
        <v>22</v>
      </c>
    </row>
    <row r="11" spans="1:9" s="2" customFormat="1" ht="16.5" customHeight="1" x14ac:dyDescent="0.25">
      <c r="A11" s="23">
        <v>1</v>
      </c>
      <c r="B11" s="16" t="s">
        <v>1</v>
      </c>
      <c r="C11" s="17"/>
      <c r="D11" s="17"/>
      <c r="E11" s="17"/>
      <c r="F11" s="17"/>
      <c r="G11" s="18"/>
      <c r="H11" s="14">
        <v>193</v>
      </c>
      <c r="I11" s="14">
        <v>193</v>
      </c>
    </row>
    <row r="12" spans="1:9" s="2" customFormat="1" ht="29.25" customHeight="1" x14ac:dyDescent="0.25">
      <c r="A12" s="24"/>
      <c r="B12" s="25" t="s">
        <v>23</v>
      </c>
      <c r="C12" s="26"/>
      <c r="D12" s="26"/>
      <c r="E12" s="26"/>
      <c r="F12" s="26"/>
      <c r="G12" s="27"/>
      <c r="H12" s="14">
        <v>12</v>
      </c>
      <c r="I12" s="7">
        <v>12</v>
      </c>
    </row>
    <row r="13" spans="1:9" s="2" customFormat="1" ht="16.5" customHeight="1" x14ac:dyDescent="0.25">
      <c r="A13" s="5">
        <v>2</v>
      </c>
      <c r="B13" s="19" t="s">
        <v>2</v>
      </c>
      <c r="C13" s="20"/>
      <c r="D13" s="20"/>
      <c r="E13" s="20"/>
      <c r="F13" s="20"/>
      <c r="G13" s="21"/>
      <c r="H13" s="13">
        <v>955</v>
      </c>
      <c r="I13" s="14">
        <v>1924</v>
      </c>
    </row>
    <row r="14" spans="1:9" s="2" customFormat="1" ht="16.5" customHeight="1" x14ac:dyDescent="0.25">
      <c r="A14" s="5">
        <v>3</v>
      </c>
      <c r="B14" s="19" t="s">
        <v>3</v>
      </c>
      <c r="C14" s="20"/>
      <c r="D14" s="20"/>
      <c r="E14" s="20"/>
      <c r="F14" s="20"/>
      <c r="G14" s="21"/>
      <c r="H14" s="14">
        <v>954</v>
      </c>
      <c r="I14" s="14">
        <v>1826</v>
      </c>
    </row>
    <row r="15" spans="1:9" s="2" customFormat="1" ht="16.5" customHeight="1" x14ac:dyDescent="0.25">
      <c r="A15" s="23">
        <v>4</v>
      </c>
      <c r="B15" s="16" t="s">
        <v>4</v>
      </c>
      <c r="C15" s="17"/>
      <c r="D15" s="17"/>
      <c r="E15" s="17"/>
      <c r="F15" s="17"/>
      <c r="G15" s="18"/>
      <c r="H15" s="14">
        <v>190</v>
      </c>
      <c r="I15" s="14">
        <v>285</v>
      </c>
    </row>
    <row r="16" spans="1:9" s="2" customFormat="1" ht="33" customHeight="1" x14ac:dyDescent="0.25">
      <c r="A16" s="24"/>
      <c r="B16" s="25" t="s">
        <v>23</v>
      </c>
      <c r="C16" s="26"/>
      <c r="D16" s="26"/>
      <c r="E16" s="26"/>
      <c r="F16" s="26"/>
      <c r="G16" s="27"/>
      <c r="H16" s="7">
        <v>14</v>
      </c>
      <c r="I16" s="14">
        <v>20</v>
      </c>
    </row>
    <row r="17" spans="1:12" s="2" customFormat="1" ht="16.5" customHeight="1" x14ac:dyDescent="0.25">
      <c r="A17" s="5">
        <v>5</v>
      </c>
      <c r="B17" s="19" t="s">
        <v>5</v>
      </c>
      <c r="C17" s="20"/>
      <c r="D17" s="20"/>
      <c r="E17" s="20"/>
      <c r="F17" s="20"/>
      <c r="G17" s="21"/>
      <c r="H17" s="14">
        <v>19</v>
      </c>
      <c r="I17" s="14">
        <v>29</v>
      </c>
    </row>
    <row r="18" spans="1:12" s="2" customFormat="1" ht="16.5" customHeight="1" x14ac:dyDescent="0.25">
      <c r="A18" s="34">
        <v>6</v>
      </c>
      <c r="B18" s="37" t="s">
        <v>6</v>
      </c>
      <c r="C18" s="38"/>
      <c r="D18" s="38"/>
      <c r="E18" s="38"/>
      <c r="F18" s="38"/>
      <c r="G18" s="39"/>
      <c r="H18" s="7"/>
      <c r="I18" s="7"/>
    </row>
    <row r="19" spans="1:12" s="2" customFormat="1" ht="16.5" customHeight="1" x14ac:dyDescent="0.25">
      <c r="A19" s="35"/>
      <c r="B19" s="31" t="s">
        <v>7</v>
      </c>
      <c r="C19" s="32"/>
      <c r="D19" s="32"/>
      <c r="E19" s="32"/>
      <c r="F19" s="32"/>
      <c r="G19" s="33"/>
      <c r="H19" s="7"/>
      <c r="I19" s="7"/>
    </row>
    <row r="20" spans="1:12" s="2" customFormat="1" ht="107.25" customHeight="1" x14ac:dyDescent="0.25">
      <c r="A20" s="7">
        <v>7</v>
      </c>
      <c r="B20" s="40" t="s">
        <v>8</v>
      </c>
      <c r="C20" s="41"/>
      <c r="D20" s="41"/>
      <c r="E20" s="41"/>
      <c r="F20" s="41"/>
      <c r="G20" s="42"/>
      <c r="H20" s="8">
        <f>IF(B1&lt;&gt;0,(H11+H13)/B1)</f>
        <v>382.66666666666669</v>
      </c>
      <c r="I20" s="8">
        <f>IF(B1&lt;&gt;0,(I11+I13)/B1)</f>
        <v>705.66666666666663</v>
      </c>
    </row>
    <row r="21" spans="1:12" ht="30.75" customHeight="1" x14ac:dyDescent="0.25">
      <c r="A21" s="11">
        <v>8</v>
      </c>
      <c r="B21" s="30" t="s">
        <v>9</v>
      </c>
      <c r="C21" s="30"/>
      <c r="D21" s="30"/>
      <c r="E21" s="30"/>
      <c r="F21" s="30"/>
      <c r="G21" s="30"/>
      <c r="H21" s="7">
        <v>2945</v>
      </c>
      <c r="I21" s="7">
        <v>5795</v>
      </c>
    </row>
    <row r="22" spans="1:12" ht="63.75" customHeight="1" x14ac:dyDescent="0.25">
      <c r="A22" s="11">
        <v>9</v>
      </c>
      <c r="B22" s="30" t="s">
        <v>10</v>
      </c>
      <c r="C22" s="30"/>
      <c r="D22" s="30"/>
      <c r="E22" s="30"/>
      <c r="F22" s="30"/>
      <c r="G22" s="30"/>
      <c r="H22" s="7">
        <v>11</v>
      </c>
      <c r="I22" s="7">
        <v>10</v>
      </c>
      <c r="K22" s="12"/>
      <c r="L22" s="12"/>
    </row>
    <row r="23" spans="1:12" ht="17.25" customHeight="1" x14ac:dyDescent="0.25">
      <c r="A23" s="11">
        <v>10</v>
      </c>
      <c r="B23" s="30" t="s">
        <v>11</v>
      </c>
      <c r="C23" s="30"/>
      <c r="D23" s="30"/>
      <c r="E23" s="30"/>
      <c r="F23" s="30"/>
      <c r="G23" s="30"/>
      <c r="H23" s="7">
        <v>3</v>
      </c>
      <c r="I23" s="7">
        <v>4</v>
      </c>
      <c r="K23" s="12"/>
      <c r="L23" s="2"/>
    </row>
    <row r="24" spans="1:12" x14ac:dyDescent="0.25">
      <c r="A24" s="11">
        <v>11</v>
      </c>
      <c r="B24" s="30" t="s">
        <v>14</v>
      </c>
      <c r="C24" s="30"/>
      <c r="D24" s="30"/>
      <c r="E24" s="30"/>
      <c r="F24" s="30"/>
      <c r="G24" s="30"/>
      <c r="H24" s="8">
        <f>IF((H11+H13)&lt;&gt;0,H14/(H11+H13)*100)</f>
        <v>83.101045296167243</v>
      </c>
      <c r="I24" s="8">
        <f>IF((I11+I13)&lt;&gt;0,I14/(I11+I13)*100)</f>
        <v>86.254133207368923</v>
      </c>
      <c r="K24" s="12"/>
      <c r="L24" s="12"/>
    </row>
    <row r="25" spans="1:12" x14ac:dyDescent="0.25">
      <c r="A25" s="11">
        <v>12</v>
      </c>
      <c r="B25" s="30" t="s">
        <v>15</v>
      </c>
      <c r="C25" s="30"/>
      <c r="D25" s="30"/>
      <c r="E25" s="30"/>
      <c r="F25" s="30"/>
      <c r="G25" s="30"/>
      <c r="H25" s="8">
        <f>IF(B1&lt;&gt;0,H14/B1)</f>
        <v>318</v>
      </c>
      <c r="I25" s="8">
        <f>IF(B1&lt;&gt;0,I14/B1)</f>
        <v>608.66666666666663</v>
      </c>
    </row>
    <row r="26" spans="1:12" x14ac:dyDescent="0.25">
      <c r="A26" s="11">
        <v>13</v>
      </c>
      <c r="B26" s="30" t="s">
        <v>16</v>
      </c>
      <c r="C26" s="30"/>
      <c r="D26" s="30"/>
      <c r="E26" s="30"/>
      <c r="F26" s="30"/>
      <c r="G26" s="30"/>
      <c r="H26" s="8">
        <f>IF(H14&lt;&gt;0,H17/H14*100)</f>
        <v>1.9916142557651992</v>
      </c>
      <c r="I26" s="8">
        <f>IF(I14&lt;&gt;0,I17/I14*100)</f>
        <v>1.5881708652792992</v>
      </c>
    </row>
    <row r="27" spans="1:12" ht="32.25" customHeight="1" x14ac:dyDescent="0.25">
      <c r="A27" s="11">
        <v>14</v>
      </c>
      <c r="B27" s="30" t="s">
        <v>17</v>
      </c>
      <c r="C27" s="30"/>
      <c r="D27" s="30"/>
      <c r="E27" s="30"/>
      <c r="F27" s="30"/>
      <c r="G27" s="30"/>
      <c r="H27" s="7"/>
      <c r="I27" s="7"/>
      <c r="K27" s="2"/>
    </row>
    <row r="28" spans="1:12" ht="36" customHeight="1" x14ac:dyDescent="0.25">
      <c r="A28" s="11">
        <v>15</v>
      </c>
      <c r="B28" s="30" t="s">
        <v>20</v>
      </c>
      <c r="C28" s="30"/>
      <c r="D28" s="30"/>
      <c r="E28" s="30"/>
      <c r="F28" s="30"/>
      <c r="G28" s="30"/>
      <c r="H28" s="7">
        <v>813</v>
      </c>
      <c r="I28" s="7">
        <v>2280</v>
      </c>
      <c r="K28" s="2"/>
    </row>
    <row r="29" spans="1:12" ht="52.5" customHeight="1" x14ac:dyDescent="0.25">
      <c r="A29" s="11">
        <v>16</v>
      </c>
      <c r="B29" s="30" t="s">
        <v>12</v>
      </c>
      <c r="C29" s="30"/>
      <c r="D29" s="30"/>
      <c r="E29" s="30"/>
      <c r="F29" s="30"/>
      <c r="G29" s="30"/>
      <c r="H29" s="7"/>
      <c r="I29" s="7"/>
      <c r="K29" s="2"/>
    </row>
    <row r="30" spans="1:12" ht="50.25" customHeight="1" x14ac:dyDescent="0.25">
      <c r="A30" s="11">
        <v>17</v>
      </c>
      <c r="B30" s="30" t="s">
        <v>13</v>
      </c>
      <c r="C30" s="30"/>
      <c r="D30" s="30"/>
      <c r="E30" s="30"/>
      <c r="F30" s="30"/>
      <c r="G30" s="30"/>
      <c r="H30" s="7"/>
      <c r="I30" s="7"/>
      <c r="K30" s="2"/>
    </row>
    <row r="31" spans="1:12" ht="3.75" customHeight="1" x14ac:dyDescent="0.25">
      <c r="B31" s="6"/>
      <c r="C31" s="6"/>
      <c r="D31" s="6"/>
      <c r="E31" s="6"/>
      <c r="F31" s="6"/>
      <c r="G31" s="6"/>
    </row>
    <row r="32" spans="1:12" x14ac:dyDescent="0.25">
      <c r="B32" s="6"/>
      <c r="C32" s="6"/>
      <c r="D32" s="6"/>
      <c r="E32" s="6"/>
      <c r="F32" s="6"/>
      <c r="G32" s="6"/>
    </row>
    <row r="33" spans="2:7" x14ac:dyDescent="0.25">
      <c r="B33" s="6"/>
      <c r="C33" s="6"/>
      <c r="D33" s="6"/>
      <c r="E33" s="6"/>
      <c r="F33" s="6"/>
      <c r="G33" s="6"/>
    </row>
    <row r="34" spans="2:7" x14ac:dyDescent="0.25">
      <c r="B34" s="6"/>
      <c r="C34" s="6"/>
      <c r="D34" s="6"/>
      <c r="E34" s="6"/>
      <c r="F34" s="6"/>
      <c r="G34" s="6"/>
    </row>
    <row r="35" spans="2:7" x14ac:dyDescent="0.25">
      <c r="B35" s="6"/>
      <c r="C35" s="6"/>
      <c r="D35" s="6"/>
      <c r="E35" s="6"/>
      <c r="F35" s="6"/>
      <c r="G35" s="6"/>
    </row>
  </sheetData>
  <mergeCells count="28">
    <mergeCell ref="A15:A16"/>
    <mergeCell ref="B16:G16"/>
    <mergeCell ref="B19:G19"/>
    <mergeCell ref="A18:A19"/>
    <mergeCell ref="B10:G10"/>
    <mergeCell ref="B29:G29"/>
    <mergeCell ref="B15:G15"/>
    <mergeCell ref="B17:G17"/>
    <mergeCell ref="B18:G18"/>
    <mergeCell ref="B20:G20"/>
    <mergeCell ref="B30:G30"/>
    <mergeCell ref="B21:G21"/>
    <mergeCell ref="B22:G22"/>
    <mergeCell ref="B23:G23"/>
    <mergeCell ref="B24:G24"/>
    <mergeCell ref="B25:G25"/>
    <mergeCell ref="B27:G27"/>
    <mergeCell ref="B28:G28"/>
    <mergeCell ref="B26:G26"/>
    <mergeCell ref="B11:G11"/>
    <mergeCell ref="B13:G13"/>
    <mergeCell ref="B14:G14"/>
    <mergeCell ref="E2:I4"/>
    <mergeCell ref="A11:A12"/>
    <mergeCell ref="B12:G12"/>
    <mergeCell ref="A5:I5"/>
    <mergeCell ref="A8:I8"/>
    <mergeCell ref="C6:H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&amp;C&amp;LEE6FD4C4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2015-09-09T11:40:19Z</cp:lastPrinted>
  <dcterms:created xsi:type="dcterms:W3CDTF">2015-09-09T11:40:16Z</dcterms:created>
  <dcterms:modified xsi:type="dcterms:W3CDTF">2019-04-09T10:01:57Z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Базові показники ефективності діяльності_00482_4.2016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342028</vt:i4>
  </property>
  <property fmtid="{D5CDD505-2E9C-101B-9397-08002B2CF9AE}" pid="7" name="Тип звіту">
    <vt:lpwstr>Базові показники ефективності діяльності</vt:lpwstr>
  </property>
  <property fmtid="{D5CDD505-2E9C-101B-9397-08002B2CF9AE}" pid="8" name="К.Cума">
    <vt:lpwstr>EE6FD4C4</vt:lpwstr>
  </property>
  <property fmtid="{D5CDD505-2E9C-101B-9397-08002B2CF9AE}" pid="9" name="Підрозділ">
    <vt:lpwstr>Новоодеський районний суд Миколаївської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716</vt:i4>
  </property>
  <property fmtid="{D5CDD505-2E9C-101B-9397-08002B2CF9AE}" pid="12" name="Початок періоду">
    <vt:lpwstr>01.01.2016</vt:lpwstr>
  </property>
  <property fmtid="{D5CDD505-2E9C-101B-9397-08002B2CF9AE}" pid="13" name="Кінець періоду">
    <vt:lpwstr>31.12.2016</vt:lpwstr>
  </property>
  <property fmtid="{D5CDD505-2E9C-101B-9397-08002B2CF9AE}" pid="14" name="Період">
    <vt:lpwstr>2016 рік</vt:lpwstr>
  </property>
  <property fmtid="{D5CDD505-2E9C-101B-9397-08002B2CF9AE}" pid="15" name="К.Сума шаблону">
    <vt:lpwstr>8702D6BC</vt:lpwstr>
  </property>
  <property fmtid="{D5CDD505-2E9C-101B-9397-08002B2CF9AE}" pid="16" name="Версія БД">
    <vt:lpwstr>3.17.1.1578</vt:lpwstr>
  </property>
</Properties>
</file>